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E:\ZP_UG\2025\2025-26_Wymiana opraw ośw ulicznego_FS\2025-11-28-5_SWZ+zał\Zał 7+8+9\"/>
    </mc:Choice>
  </mc:AlternateContent>
  <xr:revisionPtr revIDLastSave="0" documentId="13_ncr:1_{92A33089-203E-4E67-8C05-CA415F6A134B}" xr6:coauthVersionLast="47" xr6:coauthVersionMax="47" xr10:uidLastSave="{00000000-0000-0000-0000-000000000000}"/>
  <bookViews>
    <workbookView xWindow="-105" yWindow="0" windowWidth="19410" windowHeight="20985" xr2:uid="{A503B3F7-183E-4254-A62F-58D615A6B8D2}"/>
  </bookViews>
  <sheets>
    <sheet name="FS" sheetId="1" r:id="rId1"/>
  </sheets>
  <definedNames>
    <definedName name="_xlnm.Print_Area" localSheetId="0">FS!$A$2:$H$62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5" i="1" l="1"/>
  <c r="B57" i="1"/>
  <c r="B41" i="1"/>
  <c r="B49" i="1"/>
  <c r="B33" i="1"/>
  <c r="B17" i="1"/>
  <c r="B9" i="1"/>
  <c r="B60" i="1" l="1"/>
</calcChain>
</file>

<file path=xl/sharedStrings.xml><?xml version="1.0" encoding="utf-8"?>
<sst xmlns="http://schemas.openxmlformats.org/spreadsheetml/2006/main" count="100" uniqueCount="43">
  <si>
    <t xml:space="preserve">Ilość opraw </t>
  </si>
  <si>
    <t xml:space="preserve">Lokalizacja opraw </t>
  </si>
  <si>
    <t>Sołectwo Czołczyn</t>
  </si>
  <si>
    <t>Miejscowość</t>
  </si>
  <si>
    <t>Nr oprawy</t>
  </si>
  <si>
    <r>
      <t xml:space="preserve">plik pdf pod nazwą </t>
    </r>
    <r>
      <rPr>
        <b/>
        <sz val="11"/>
        <color theme="1"/>
        <rFont val="Calibri"/>
        <family val="2"/>
        <charset val="238"/>
        <scheme val="minor"/>
      </rPr>
      <t>Czołczyn I-2 297x2800</t>
    </r>
  </si>
  <si>
    <t>Czołczyn</t>
  </si>
  <si>
    <t>11, 10, 9, 7,8</t>
  </si>
  <si>
    <r>
      <t xml:space="preserve">plik pdf pod nazwą </t>
    </r>
    <r>
      <rPr>
        <b/>
        <sz val="11"/>
        <color theme="1"/>
        <rFont val="Calibri"/>
        <family val="2"/>
        <charset val="238"/>
        <scheme val="minor"/>
      </rPr>
      <t>Czołczyn I-3 297x2800</t>
    </r>
  </si>
  <si>
    <t>Kolumna1</t>
  </si>
  <si>
    <t>Kolumna2</t>
  </si>
  <si>
    <t>Kolumna3</t>
  </si>
  <si>
    <t>Kolumna4</t>
  </si>
  <si>
    <t>Suma</t>
  </si>
  <si>
    <t>11, 10, 9 ,5, 4, 3, 2, 1, 15, 14, 13, 12</t>
  </si>
  <si>
    <t>Sołectwo Dziektarzew</t>
  </si>
  <si>
    <t>Dziektarzew</t>
  </si>
  <si>
    <r>
      <t xml:space="preserve">plik pdf pod nazwą </t>
    </r>
    <r>
      <rPr>
        <b/>
        <sz val="11"/>
        <color theme="1"/>
        <rFont val="Calibri"/>
        <family val="2"/>
        <charset val="238"/>
        <scheme val="minor"/>
      </rPr>
      <t>Dziektarzew III-3-297x1600</t>
    </r>
  </si>
  <si>
    <t>1, 2, 3, 4,</t>
  </si>
  <si>
    <t>5, 6, 7</t>
  </si>
  <si>
    <t>Sołectwo Florentynów</t>
  </si>
  <si>
    <t>Florentynów</t>
  </si>
  <si>
    <r>
      <t xml:space="preserve">plik pdf pod nazwą </t>
    </r>
    <r>
      <rPr>
        <b/>
        <sz val="11"/>
        <color theme="1"/>
        <rFont val="Calibri"/>
        <family val="2"/>
        <charset val="238"/>
        <scheme val="minor"/>
      </rPr>
      <t>Florentynów V-3-400x2000</t>
    </r>
  </si>
  <si>
    <t>Sołectwo Jerwonice</t>
  </si>
  <si>
    <t>Jerwonice</t>
  </si>
  <si>
    <t>11, 12, 13, 14</t>
  </si>
  <si>
    <r>
      <t xml:space="preserve">plik pdf pod nazwą </t>
    </r>
    <r>
      <rPr>
        <b/>
        <sz val="11"/>
        <color theme="1"/>
        <rFont val="Calibri"/>
        <family val="2"/>
        <charset val="238"/>
        <scheme val="minor"/>
      </rPr>
      <t>Jerwonice II-2-297x580</t>
    </r>
  </si>
  <si>
    <t>11, 10, 9, 8, 7, 6, 5</t>
  </si>
  <si>
    <r>
      <t xml:space="preserve">plik pdf pod nazwą </t>
    </r>
    <r>
      <rPr>
        <b/>
        <sz val="11"/>
        <color theme="1"/>
        <rFont val="Calibri"/>
        <family val="2"/>
        <charset val="238"/>
        <scheme val="minor"/>
      </rPr>
      <t>Jerwonice II-4-420x1800</t>
    </r>
  </si>
  <si>
    <t>Sołectwo Malanów</t>
  </si>
  <si>
    <t>Malanów</t>
  </si>
  <si>
    <t>5, 6</t>
  </si>
  <si>
    <r>
      <t xml:space="preserve">plik pdf pod nazwą </t>
    </r>
    <r>
      <rPr>
        <b/>
        <sz val="11"/>
        <color theme="1"/>
        <rFont val="Calibri"/>
        <family val="2"/>
        <charset val="238"/>
        <scheme val="minor"/>
      </rPr>
      <t>Malanów VII-4-297x2100</t>
    </r>
  </si>
  <si>
    <t>Sołectwo Legendzin</t>
  </si>
  <si>
    <t>Sołectwo Żurawieniec</t>
  </si>
  <si>
    <t>Żurawieniec</t>
  </si>
  <si>
    <t>13, 14</t>
  </si>
  <si>
    <r>
      <t xml:space="preserve">plik pdf pod nazwą </t>
    </r>
    <r>
      <rPr>
        <b/>
        <sz val="11"/>
        <color theme="1"/>
        <rFont val="Calibri"/>
        <family val="2"/>
        <charset val="238"/>
        <scheme val="minor"/>
      </rPr>
      <t>Żurawieniec VI-2-297x2800</t>
    </r>
  </si>
  <si>
    <t>Legendzin</t>
  </si>
  <si>
    <t>1, 2</t>
  </si>
  <si>
    <r>
      <t xml:space="preserve">plik pdf pod nazwą </t>
    </r>
    <r>
      <rPr>
        <b/>
        <sz val="11"/>
        <color theme="1"/>
        <rFont val="Calibri"/>
        <family val="2"/>
        <charset val="238"/>
        <scheme val="minor"/>
      </rPr>
      <t>Legendzin VIII-1-594x3200</t>
    </r>
  </si>
  <si>
    <r>
      <t>plik pdf pod nazwą</t>
    </r>
    <r>
      <rPr>
        <b/>
        <sz val="11"/>
        <color theme="1"/>
        <rFont val="Calibri"/>
        <family val="2"/>
        <charset val="238"/>
        <scheme val="minor"/>
      </rPr>
      <t xml:space="preserve"> Dziektarzew III-4-297x1400</t>
    </r>
  </si>
  <si>
    <t>Ilość opraw (szt.)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</si>
</sst>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#,##0.00_ ;\-#,##0.00\ 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4" fontId="0" fillId="0" borderId="0" xfId="0" applyNumberFormat="1"/>
    <xf numFmtId="2" fontId="0" fillId="0" borderId="0" xfId="0" applyNumberFormat="1"/>
    <xf numFmtId="0" fontId="1" fillId="0" borderId="0" xfId="0" applyFont="1"/>
    <xf numFmtId="44" fontId="1" fillId="0" borderId="0" xfId="0" quotePrefix="1" applyNumberFormat="1" applyFont="1" applyAlignment="1">
      <alignment wrapText="1"/>
    </xf>
    <xf numFmtId="2" fontId="1" fillId="0" borderId="0" xfId="0" quotePrefix="1" applyNumberFormat="1" applyFont="1"/>
    <xf numFmtId="0" fontId="1" fillId="0" borderId="0" xfId="0" quotePrefix="1" applyFont="1" applyAlignment="1">
      <alignment wrapText="1"/>
    </xf>
    <xf numFmtId="0" fontId="0" fillId="0" borderId="0" xfId="0" applyAlignment="1">
      <alignment wrapText="1"/>
    </xf>
    <xf numFmtId="44" fontId="1" fillId="0" borderId="0" xfId="0" applyNumberFormat="1" applyFont="1"/>
    <xf numFmtId="2" fontId="1" fillId="0" borderId="0" xfId="0" quotePrefix="1" applyNumberFormat="1" applyFont="1" applyAlignment="1">
      <alignment horizontal="center"/>
    </xf>
    <xf numFmtId="0" fontId="1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wrapText="1"/>
    </xf>
    <xf numFmtId="44" fontId="4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0" fillId="0" borderId="0" xfId="0" applyAlignment="1">
      <alignment horizontal="right" wrapText="1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left" wrapText="1"/>
    </xf>
  </cellXfs>
  <cellStyles count="1">
    <cellStyle name="Normalny" xfId="0" builtinId="0"/>
  </cellStyles>
  <dxfs count="7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5E76E29-3F79-41A7-8D30-0A80E3264DF6}" name="Tabela1" displayName="Tabela1" ref="A5:D9" totalsRowCount="1">
  <autoFilter ref="A5:D8" xr:uid="{65E76E29-3F79-41A7-8D30-0A80E3264DF6}"/>
  <tableColumns count="4">
    <tableColumn id="1" xr3:uid="{B8CCBE80-A06B-410D-9E3C-A3B7F4178021}" name="Kolumna1" totalsRowLabel="Suma"/>
    <tableColumn id="2" xr3:uid="{57EDC8EA-C68D-4906-BFCC-C1855098EF06}" name="Kolumna2" totalsRowFunction="sum" totalsRowDxfId="6"/>
    <tableColumn id="3" xr3:uid="{E7FE73E4-8D1D-47F3-B61C-44D89D9C14A7}" name="Kolumna3"/>
    <tableColumn id="4" xr3:uid="{8C4D7A8F-D20D-4ABA-88A4-5C8B6BF50066}" name="Kolumna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9F9E5E4-665D-4FB9-9F59-D430661D538E}" name="Tabela13" displayName="Tabela13" ref="A13:D17" totalsRowCount="1">
  <autoFilter ref="A13:D16" xr:uid="{39F9E5E4-665D-4FB9-9F59-D430661D538E}"/>
  <tableColumns count="4">
    <tableColumn id="1" xr3:uid="{9E2DECA5-C431-4EC0-B97E-BBF11961DCEE}" name="Kolumna1" totalsRowLabel="Suma"/>
    <tableColumn id="2" xr3:uid="{70A7CE8F-A1B6-4E12-A6E0-227450262155}" name="Kolumna2" totalsRowFunction="sum" totalsRowDxfId="5"/>
    <tableColumn id="3" xr3:uid="{B71B7B6A-5663-4AB9-A9DD-FE2560B900A5}" name="Kolumna3"/>
    <tableColumn id="4" xr3:uid="{73F68F93-7BA6-475B-82CC-5FAEB8BB5837}" name="Kolumna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FDD19F7-1CED-4F2D-A5A5-18F7EC98EFED}" name="Tabela15" displayName="Tabela15" ref="A29:D33" totalsRowCount="1">
  <autoFilter ref="A29:D32" xr:uid="{CFDD19F7-1CED-4F2D-A5A5-18F7EC98EFED}"/>
  <tableColumns count="4">
    <tableColumn id="1" xr3:uid="{F8993267-380D-42FB-B1F5-2F5E9E5813E1}" name="Kolumna1" totalsRowLabel="Suma"/>
    <tableColumn id="2" xr3:uid="{6C198AD1-D4B2-4276-8ECF-91EFC056B4E7}" name="Kolumna2" totalsRowFunction="sum" totalsRowDxfId="4"/>
    <tableColumn id="3" xr3:uid="{3528967F-1708-43D3-9180-645EA8F32210}" name="Kolumna3"/>
    <tableColumn id="4" xr3:uid="{DBFA37F7-9A09-4461-8DC4-C6872F4452C9}" name="Kolumna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3628A3F-E727-4C74-A799-2D121B0BB225}" name="Tabela156" displayName="Tabela156" ref="A45:D49" totalsRowCount="1">
  <autoFilter ref="A45:D48" xr:uid="{F3628A3F-E727-4C74-A799-2D121B0BB225}"/>
  <tableColumns count="4">
    <tableColumn id="1" xr3:uid="{64750670-B2F8-4BE2-A3F9-DD3D1D921C10}" name="Kolumna1" totalsRowLabel="Suma"/>
    <tableColumn id="2" xr3:uid="{96E0875B-1462-4201-BEC5-890FBE184F3E}" name="Kolumna2" totalsRowFunction="sum" totalsRowDxfId="3"/>
    <tableColumn id="3" xr3:uid="{44CB8490-B9EC-4863-8D7E-A202633AFECB}" name="Kolumna3"/>
    <tableColumn id="4" xr3:uid="{FF8C13E4-120F-489B-9D07-9A81BF83073C}" name="Kolumna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005BA6D-532A-4BD3-B5C3-CC784EED0067}" name="Tabela1567" displayName="Tabela1567" ref="A37:D41" totalsRowCount="1">
  <autoFilter ref="A37:D40" xr:uid="{5005BA6D-532A-4BD3-B5C3-CC784EED0067}"/>
  <tableColumns count="4">
    <tableColumn id="1" xr3:uid="{FDAE82FE-97E6-4143-853D-9795D38D8059}" name="Kolumna1" totalsRowLabel="Suma"/>
    <tableColumn id="2" xr3:uid="{24C5DDD0-B52F-4C55-BDA1-404A3BE27BC9}" name="Kolumna2" totalsRowFunction="sum" totalsRowDxfId="2"/>
    <tableColumn id="3" xr3:uid="{3D94A9BE-FA38-46F0-A806-D621CB7CEF12}" name="Kolumna3"/>
    <tableColumn id="4" xr3:uid="{29C84D43-906E-4072-A1D0-9B4F01FC8D62}" name="Kolumna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E03031C9-D810-4F5F-9C06-58BCECE002F7}" name="Tabela15679" displayName="Tabela15679" ref="A53:D57" totalsRowCount="1">
  <autoFilter ref="A53:D56" xr:uid="{E03031C9-D810-4F5F-9C06-58BCECE002F7}"/>
  <tableColumns count="4">
    <tableColumn id="1" xr3:uid="{6C294651-43E7-4D7F-A84F-527AC1F68A99}" name="Kolumna1" totalsRowLabel="Suma"/>
    <tableColumn id="2" xr3:uid="{7A258BED-A331-4630-9ECC-0B9DFA69C25A}" name="Kolumna2" totalsRowFunction="sum" totalsRowDxfId="1"/>
    <tableColumn id="3" xr3:uid="{47DB3BFF-4099-4876-90F3-6661B5431162}" name="Kolumna3"/>
    <tableColumn id="4" xr3:uid="{D4F9F437-8DE7-4104-80FC-8C9EC761A71A}" name="Kolumna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2B20627-15C3-4AF0-A418-CE5D2AEB1168}" name="Tabela134" displayName="Tabela134" ref="A21:D25" totalsRowCount="1">
  <autoFilter ref="A21:D24" xr:uid="{C2B20627-15C3-4AF0-A418-CE5D2AEB1168}"/>
  <tableColumns count="4">
    <tableColumn id="1" xr3:uid="{A06AC7E2-7D53-4122-9ED0-2E24D8BFCC36}" name="Kolumna1" totalsRowLabel="Suma"/>
    <tableColumn id="2" xr3:uid="{1A21B3FD-4738-4C29-9C8C-ED1BF8EB86E4}" name="Kolumna2" totalsRowFunction="sum" totalsRowDxfId="0"/>
    <tableColumn id="3" xr3:uid="{83129CF2-68E1-4433-8E92-637BDEE9B529}" name="Kolumna3"/>
    <tableColumn id="4" xr3:uid="{4DC199DC-2CE7-4385-B554-94BE500F75DB}" name="Kolumna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Niebieskozielony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EC4CD-C969-4794-9422-8FE82165AB34}">
  <sheetPr>
    <pageSetUpPr fitToPage="1"/>
  </sheetPr>
  <dimension ref="A1:H64"/>
  <sheetViews>
    <sheetView tabSelected="1" workbookViewId="0">
      <pane ySplit="1" topLeftCell="A2" activePane="bottomLeft" state="frozen"/>
      <selection pane="bottomLeft" activeCell="A56" sqref="A56:XFD56"/>
    </sheetView>
  </sheetViews>
  <sheetFormatPr defaultRowHeight="15" x14ac:dyDescent="0.25"/>
  <cols>
    <col min="1" max="1" width="19.7109375" style="1" customWidth="1"/>
    <col min="2" max="2" width="25" style="11" bestFit="1" customWidth="1"/>
    <col min="3" max="3" width="31.5703125" style="1" customWidth="1"/>
    <col min="4" max="4" width="42.5703125" style="2" bestFit="1" customWidth="1"/>
    <col min="5" max="5" width="33.7109375" style="2" customWidth="1"/>
    <col min="6" max="6" width="41.5703125" style="7" customWidth="1"/>
    <col min="7" max="7" width="26" customWidth="1"/>
    <col min="8" max="8" width="32.85546875" style="16" bestFit="1" customWidth="1"/>
    <col min="9" max="9" width="12" customWidth="1"/>
    <col min="10" max="10" width="27.7109375" customWidth="1"/>
    <col min="11" max="11" width="21.85546875" customWidth="1"/>
    <col min="12" max="12" width="35.28515625" customWidth="1"/>
  </cols>
  <sheetData>
    <row r="1" spans="1:8" s="3" customFormat="1" ht="15.75" x14ac:dyDescent="0.25">
      <c r="B1" s="10"/>
      <c r="H1" s="15"/>
    </row>
    <row r="3" spans="1:8" ht="21" x14ac:dyDescent="0.35">
      <c r="A3" s="14" t="s">
        <v>2</v>
      </c>
    </row>
    <row r="4" spans="1:8" ht="19.5" hidden="1" customHeight="1" x14ac:dyDescent="0.25"/>
    <row r="5" spans="1:8" ht="0.75" hidden="1" customHeight="1" x14ac:dyDescent="0.25">
      <c r="A5" s="8" t="s">
        <v>9</v>
      </c>
      <c r="B5" s="9" t="s">
        <v>10</v>
      </c>
      <c r="C5" s="5" t="s">
        <v>11</v>
      </c>
      <c r="D5" s="6" t="s">
        <v>12</v>
      </c>
      <c r="E5"/>
      <c r="F5" s="4"/>
      <c r="H5"/>
    </row>
    <row r="6" spans="1:8" ht="18.75" customHeight="1" x14ac:dyDescent="0.25">
      <c r="A6" s="8" t="s">
        <v>3</v>
      </c>
      <c r="B6" s="9" t="s">
        <v>0</v>
      </c>
      <c r="C6" s="5" t="s">
        <v>4</v>
      </c>
      <c r="D6" s="6" t="s">
        <v>1</v>
      </c>
      <c r="E6"/>
      <c r="F6" s="1"/>
      <c r="H6"/>
    </row>
    <row r="7" spans="1:8" ht="20.25" customHeight="1" x14ac:dyDescent="0.25">
      <c r="A7" s="1" t="s">
        <v>6</v>
      </c>
      <c r="B7" s="12">
        <v>12</v>
      </c>
      <c r="C7" s="13" t="s">
        <v>14</v>
      </c>
      <c r="D7" s="2" t="s">
        <v>8</v>
      </c>
      <c r="E7"/>
      <c r="F7"/>
      <c r="H7"/>
    </row>
    <row r="8" spans="1:8" x14ac:dyDescent="0.25">
      <c r="A8" s="1" t="s">
        <v>6</v>
      </c>
      <c r="B8" s="12">
        <v>5</v>
      </c>
      <c r="C8" s="1" t="s">
        <v>7</v>
      </c>
      <c r="D8" s="2" t="s">
        <v>5</v>
      </c>
      <c r="E8"/>
      <c r="F8"/>
      <c r="H8"/>
    </row>
    <row r="9" spans="1:8" x14ac:dyDescent="0.25">
      <c r="A9" t="s">
        <v>13</v>
      </c>
      <c r="B9" s="12">
        <f>SUBTOTAL(109,Tabela1[Kolumna2])</f>
        <v>17</v>
      </c>
      <c r="C9"/>
      <c r="D9"/>
      <c r="E9"/>
      <c r="F9"/>
      <c r="H9"/>
    </row>
    <row r="10" spans="1:8" x14ac:dyDescent="0.25">
      <c r="B10" s="12"/>
    </row>
    <row r="11" spans="1:8" ht="21" x14ac:dyDescent="0.35">
      <c r="A11" s="14" t="s">
        <v>15</v>
      </c>
      <c r="B11" s="12"/>
    </row>
    <row r="12" spans="1:8" hidden="1" x14ac:dyDescent="0.25"/>
    <row r="13" spans="1:8" ht="15.75" hidden="1" x14ac:dyDescent="0.25">
      <c r="A13" s="8" t="s">
        <v>9</v>
      </c>
      <c r="B13" s="9" t="s">
        <v>10</v>
      </c>
      <c r="C13" s="5" t="s">
        <v>11</v>
      </c>
      <c r="D13" s="6" t="s">
        <v>12</v>
      </c>
      <c r="E13"/>
      <c r="F13"/>
      <c r="H13"/>
    </row>
    <row r="14" spans="1:8" ht="15.75" x14ac:dyDescent="0.25">
      <c r="A14" s="8" t="s">
        <v>3</v>
      </c>
      <c r="B14" s="9" t="s">
        <v>0</v>
      </c>
      <c r="C14" s="5" t="s">
        <v>4</v>
      </c>
      <c r="D14" s="6" t="s">
        <v>1</v>
      </c>
      <c r="E14"/>
      <c r="F14"/>
      <c r="H14"/>
    </row>
    <row r="15" spans="1:8" x14ac:dyDescent="0.25">
      <c r="A15" s="1" t="s">
        <v>16</v>
      </c>
      <c r="B15" s="12">
        <v>4</v>
      </c>
      <c r="C15" s="13" t="s">
        <v>18</v>
      </c>
      <c r="D15" s="2" t="s">
        <v>17</v>
      </c>
      <c r="E15"/>
      <c r="F15"/>
      <c r="H15"/>
    </row>
    <row r="16" spans="1:8" x14ac:dyDescent="0.25">
      <c r="A16" s="1" t="s">
        <v>16</v>
      </c>
      <c r="B16" s="12">
        <v>3</v>
      </c>
      <c r="C16" s="13" t="s">
        <v>19</v>
      </c>
      <c r="D16" s="2" t="s">
        <v>41</v>
      </c>
      <c r="E16"/>
      <c r="F16"/>
      <c r="H16"/>
    </row>
    <row r="17" spans="1:8" x14ac:dyDescent="0.25">
      <c r="A17" t="s">
        <v>13</v>
      </c>
      <c r="B17" s="12">
        <f>SUBTOTAL(109,Tabela13[Kolumna2])</f>
        <v>7</v>
      </c>
      <c r="C17"/>
      <c r="D17"/>
      <c r="E17"/>
      <c r="F17"/>
      <c r="H17"/>
    </row>
    <row r="19" spans="1:8" ht="21" x14ac:dyDescent="0.35">
      <c r="A19" s="14" t="s">
        <v>20</v>
      </c>
      <c r="B19" s="12"/>
    </row>
    <row r="20" spans="1:8" hidden="1" x14ac:dyDescent="0.25"/>
    <row r="21" spans="1:8" ht="15.75" hidden="1" x14ac:dyDescent="0.25">
      <c r="A21" s="8" t="s">
        <v>9</v>
      </c>
      <c r="B21" s="9" t="s">
        <v>10</v>
      </c>
      <c r="C21" s="5" t="s">
        <v>11</v>
      </c>
      <c r="D21" s="6" t="s">
        <v>12</v>
      </c>
      <c r="E21"/>
      <c r="F21"/>
      <c r="H21"/>
    </row>
    <row r="22" spans="1:8" ht="15.75" x14ac:dyDescent="0.25">
      <c r="A22" s="8" t="s">
        <v>3</v>
      </c>
      <c r="B22" s="9" t="s">
        <v>0</v>
      </c>
      <c r="C22" s="5" t="s">
        <v>4</v>
      </c>
      <c r="D22" s="6" t="s">
        <v>1</v>
      </c>
      <c r="E22"/>
      <c r="F22"/>
      <c r="H22"/>
    </row>
    <row r="23" spans="1:8" x14ac:dyDescent="0.25">
      <c r="A23" s="1" t="s">
        <v>21</v>
      </c>
      <c r="B23" s="12">
        <v>1</v>
      </c>
      <c r="C23" s="19">
        <v>9</v>
      </c>
      <c r="D23" s="2" t="s">
        <v>22</v>
      </c>
      <c r="E23"/>
      <c r="F23"/>
      <c r="H23"/>
    </row>
    <row r="24" spans="1:8" hidden="1" x14ac:dyDescent="0.25">
      <c r="B24" s="12"/>
      <c r="C24" s="13"/>
      <c r="E24"/>
      <c r="F24"/>
      <c r="H24"/>
    </row>
    <row r="25" spans="1:8" x14ac:dyDescent="0.25">
      <c r="A25" t="s">
        <v>13</v>
      </c>
      <c r="B25" s="12">
        <f>SUBTOTAL(109,Tabela134[Kolumna2])</f>
        <v>1</v>
      </c>
      <c r="C25"/>
      <c r="D25"/>
      <c r="E25"/>
      <c r="F25"/>
      <c r="H25"/>
    </row>
    <row r="27" spans="1:8" ht="21" x14ac:dyDescent="0.35">
      <c r="A27" s="14" t="s">
        <v>23</v>
      </c>
    </row>
    <row r="28" spans="1:8" hidden="1" x14ac:dyDescent="0.25"/>
    <row r="29" spans="1:8" ht="15.75" hidden="1" x14ac:dyDescent="0.25">
      <c r="A29" s="8" t="s">
        <v>9</v>
      </c>
      <c r="B29" s="9" t="s">
        <v>10</v>
      </c>
      <c r="C29" s="5" t="s">
        <v>11</v>
      </c>
      <c r="D29" s="6" t="s">
        <v>12</v>
      </c>
      <c r="E29"/>
      <c r="F29"/>
      <c r="H29"/>
    </row>
    <row r="30" spans="1:8" ht="15.75" x14ac:dyDescent="0.25">
      <c r="A30" s="8" t="s">
        <v>3</v>
      </c>
      <c r="B30" s="9" t="s">
        <v>0</v>
      </c>
      <c r="C30" s="5" t="s">
        <v>4</v>
      </c>
      <c r="D30" s="6" t="s">
        <v>1</v>
      </c>
      <c r="E30"/>
      <c r="F30"/>
      <c r="H30"/>
    </row>
    <row r="31" spans="1:8" x14ac:dyDescent="0.25">
      <c r="A31" s="1" t="s">
        <v>24</v>
      </c>
      <c r="B31" s="12">
        <v>4</v>
      </c>
      <c r="C31" s="13" t="s">
        <v>25</v>
      </c>
      <c r="D31" s="2" t="s">
        <v>26</v>
      </c>
      <c r="E31"/>
      <c r="F31"/>
      <c r="H31"/>
    </row>
    <row r="32" spans="1:8" x14ac:dyDescent="0.25">
      <c r="A32" s="1" t="s">
        <v>24</v>
      </c>
      <c r="B32" s="12">
        <v>7</v>
      </c>
      <c r="C32" s="1" t="s">
        <v>27</v>
      </c>
      <c r="D32" s="2" t="s">
        <v>28</v>
      </c>
      <c r="E32"/>
      <c r="F32"/>
      <c r="H32"/>
    </row>
    <row r="33" spans="1:8" x14ac:dyDescent="0.25">
      <c r="A33" t="s">
        <v>13</v>
      </c>
      <c r="B33" s="12">
        <f>SUBTOTAL(109,Tabela15[Kolumna2])</f>
        <v>11</v>
      </c>
      <c r="C33"/>
      <c r="D33"/>
      <c r="E33"/>
      <c r="F33"/>
      <c r="H33"/>
    </row>
    <row r="35" spans="1:8" ht="21" x14ac:dyDescent="0.35">
      <c r="A35" s="14" t="s">
        <v>33</v>
      </c>
    </row>
    <row r="36" spans="1:8" hidden="1" x14ac:dyDescent="0.25"/>
    <row r="37" spans="1:8" ht="15.75" hidden="1" x14ac:dyDescent="0.25">
      <c r="A37" s="8" t="s">
        <v>9</v>
      </c>
      <c r="B37" s="9" t="s">
        <v>10</v>
      </c>
      <c r="C37" s="5" t="s">
        <v>11</v>
      </c>
      <c r="D37" s="6" t="s">
        <v>12</v>
      </c>
      <c r="E37"/>
      <c r="F37"/>
      <c r="H37"/>
    </row>
    <row r="38" spans="1:8" ht="15.75" x14ac:dyDescent="0.25">
      <c r="A38" s="8" t="s">
        <v>3</v>
      </c>
      <c r="B38" s="9" t="s">
        <v>0</v>
      </c>
      <c r="C38" s="5" t="s">
        <v>4</v>
      </c>
      <c r="D38" s="6" t="s">
        <v>1</v>
      </c>
      <c r="E38"/>
      <c r="F38"/>
      <c r="H38"/>
    </row>
    <row r="39" spans="1:8" x14ac:dyDescent="0.25">
      <c r="A39" s="1" t="s">
        <v>38</v>
      </c>
      <c r="B39" s="12">
        <v>2</v>
      </c>
      <c r="C39" s="13" t="s">
        <v>39</v>
      </c>
      <c r="D39" s="2" t="s">
        <v>40</v>
      </c>
      <c r="E39"/>
      <c r="F39"/>
      <c r="H39"/>
    </row>
    <row r="40" spans="1:8" hidden="1" x14ac:dyDescent="0.25">
      <c r="B40" s="12"/>
      <c r="E40"/>
      <c r="F40"/>
      <c r="H40"/>
    </row>
    <row r="41" spans="1:8" x14ac:dyDescent="0.25">
      <c r="A41" t="s">
        <v>13</v>
      </c>
      <c r="B41" s="12">
        <f>SUBTOTAL(109,Tabela1567[Kolumna2])</f>
        <v>2</v>
      </c>
      <c r="C41"/>
      <c r="D41"/>
      <c r="E41"/>
      <c r="F41"/>
      <c r="H41"/>
    </row>
    <row r="43" spans="1:8" ht="21" x14ac:dyDescent="0.35">
      <c r="A43" s="14" t="s">
        <v>29</v>
      </c>
    </row>
    <row r="44" spans="1:8" hidden="1" x14ac:dyDescent="0.25"/>
    <row r="45" spans="1:8" ht="15.75" hidden="1" x14ac:dyDescent="0.25">
      <c r="A45" s="8" t="s">
        <v>9</v>
      </c>
      <c r="B45" s="9" t="s">
        <v>10</v>
      </c>
      <c r="C45" s="5" t="s">
        <v>11</v>
      </c>
      <c r="D45" s="6" t="s">
        <v>12</v>
      </c>
      <c r="E45"/>
      <c r="F45"/>
      <c r="H45"/>
    </row>
    <row r="46" spans="1:8" ht="15.75" x14ac:dyDescent="0.25">
      <c r="A46" s="8" t="s">
        <v>3</v>
      </c>
      <c r="B46" s="9" t="s">
        <v>0</v>
      </c>
      <c r="C46" s="5" t="s">
        <v>4</v>
      </c>
      <c r="D46" s="6" t="s">
        <v>1</v>
      </c>
      <c r="E46"/>
      <c r="F46"/>
      <c r="H46"/>
    </row>
    <row r="47" spans="1:8" x14ac:dyDescent="0.25">
      <c r="A47" s="1" t="s">
        <v>30</v>
      </c>
      <c r="B47" s="12">
        <v>2</v>
      </c>
      <c r="C47" s="13" t="s">
        <v>31</v>
      </c>
      <c r="D47" s="2" t="s">
        <v>32</v>
      </c>
      <c r="E47"/>
      <c r="F47"/>
      <c r="H47"/>
    </row>
    <row r="48" spans="1:8" hidden="1" x14ac:dyDescent="0.25">
      <c r="B48" s="12"/>
      <c r="E48"/>
      <c r="F48"/>
      <c r="H48"/>
    </row>
    <row r="49" spans="1:8" x14ac:dyDescent="0.25">
      <c r="A49" t="s">
        <v>13</v>
      </c>
      <c r="B49" s="12">
        <f>SUBTOTAL(109,Tabela156[Kolumna2])</f>
        <v>2</v>
      </c>
      <c r="C49"/>
      <c r="D49"/>
      <c r="E49"/>
      <c r="F49"/>
      <c r="H49"/>
    </row>
    <row r="51" spans="1:8" ht="21" x14ac:dyDescent="0.35">
      <c r="A51" s="14" t="s">
        <v>34</v>
      </c>
    </row>
    <row r="52" spans="1:8" hidden="1" x14ac:dyDescent="0.25"/>
    <row r="53" spans="1:8" ht="15.75" hidden="1" x14ac:dyDescent="0.25">
      <c r="A53" s="8" t="s">
        <v>9</v>
      </c>
      <c r="B53" s="9" t="s">
        <v>10</v>
      </c>
      <c r="C53" s="5" t="s">
        <v>11</v>
      </c>
      <c r="D53" s="6" t="s">
        <v>12</v>
      </c>
      <c r="E53"/>
      <c r="F53"/>
      <c r="H53"/>
    </row>
    <row r="54" spans="1:8" ht="15.75" x14ac:dyDescent="0.25">
      <c r="A54" s="8" t="s">
        <v>3</v>
      </c>
      <c r="B54" s="9" t="s">
        <v>0</v>
      </c>
      <c r="C54" s="5" t="s">
        <v>4</v>
      </c>
      <c r="D54" s="6" t="s">
        <v>1</v>
      </c>
      <c r="E54"/>
      <c r="F54"/>
      <c r="H54"/>
    </row>
    <row r="55" spans="1:8" x14ac:dyDescent="0.25">
      <c r="A55" s="1" t="s">
        <v>35</v>
      </c>
      <c r="B55" s="12">
        <v>2</v>
      </c>
      <c r="C55" s="13" t="s">
        <v>36</v>
      </c>
      <c r="D55" s="2" t="s">
        <v>37</v>
      </c>
      <c r="E55"/>
      <c r="F55"/>
      <c r="H55"/>
    </row>
    <row r="56" spans="1:8" hidden="1" x14ac:dyDescent="0.25">
      <c r="B56" s="12"/>
      <c r="E56"/>
      <c r="F56"/>
      <c r="H56"/>
    </row>
    <row r="57" spans="1:8" x14ac:dyDescent="0.25">
      <c r="A57" t="s">
        <v>13</v>
      </c>
      <c r="B57" s="12">
        <f>SUBTOTAL(109,Tabela15679[Kolumna2])</f>
        <v>2</v>
      </c>
      <c r="C57"/>
      <c r="D57"/>
      <c r="E57"/>
      <c r="F57"/>
      <c r="H57"/>
    </row>
    <row r="59" spans="1:8" x14ac:dyDescent="0.25">
      <c r="F59" s="17"/>
      <c r="G59" s="1"/>
    </row>
    <row r="60" spans="1:8" x14ac:dyDescent="0.25">
      <c r="A60" s="1" t="s">
        <v>42</v>
      </c>
      <c r="B60" s="18">
        <f>Tabela1[[#Totals],[Kolumna2]]+Tabela13[[#Totals],[Kolumna2]]+Tabela134[[#Totals],[Kolumna2]]+Tabela15[[#Totals],[Kolumna2]]+Tabela1567[[#Totals],[Kolumna2]]+Tabela156[[#Totals],[Kolumna2]]+Tabela15679[[#Totals],[Kolumna2]]</f>
        <v>42</v>
      </c>
      <c r="F60" s="17"/>
      <c r="G60" s="16"/>
    </row>
    <row r="62" spans="1:8" x14ac:dyDescent="0.25">
      <c r="G62" s="1"/>
    </row>
    <row r="64" spans="1:8" x14ac:dyDescent="0.25">
      <c r="G64" s="1"/>
    </row>
  </sheetData>
  <phoneticPr fontId="3" type="noConversion"/>
  <pageMargins left="0.7" right="0.7" top="0.75" bottom="0.75" header="0.3" footer="0.3"/>
  <pageSetup paperSize="8" scale="68" orientation="landscape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FS</vt:lpstr>
      <vt:lpstr>FS!Obszar_wydruku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Dróżdz</dc:creator>
  <cp:lastModifiedBy>Rafał Bujnowicz</cp:lastModifiedBy>
  <cp:lastPrinted>2025-11-28T08:41:58Z</cp:lastPrinted>
  <dcterms:created xsi:type="dcterms:W3CDTF">2025-11-27T13:12:29Z</dcterms:created>
  <dcterms:modified xsi:type="dcterms:W3CDTF">2025-11-28T10:53:13Z</dcterms:modified>
</cp:coreProperties>
</file>